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<sst xmlns="http://schemas.openxmlformats.org/spreadsheetml/2006/main" count="52" uniqueCount="36">
  <si>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</si>
  <si>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</si>
  <si>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</si>
  <si>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</si>
  <si>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</si>
  <si>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</si>
  <si>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</si>
  <si>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</si>
  <si>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</si>
  <si>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</si>
  <si>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</si>
  <si>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</si>
  <si>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</si>
  <si>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</si>
  <si>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</si>
  <si>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</si>
  <si>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</si>
  <si>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</si>
  <si>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</si>
  <si>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</si>
  <si>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</si>
  <si>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</si>
  <si>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</si>
  <si>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</si>
  <si>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</si>
  <si>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</si>
  <si>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</si>
  <si>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</si>
  <si>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</si>
  <si>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</si>
  <si>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</si>
  <si>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</si>
  <si>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عكّار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</si>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</sst>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35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36" xfId="1" applyNumberFormat="1" applyFont="1" applyBorder="1"/>
    <xf numFmtId="3" fontId="8" fillId="0" borderId="27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27" xfId="1" applyNumberFormat="1" applyFont="1" applyBorder="1"/>
    <xf numFmtId="0" fontId="1" fillId="0" borderId="0" xfId="0" applyFont="1"/>
    <xf numFmtId="0" fontId="3" fillId="0" borderId="38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3" fontId="9" fillId="0" borderId="32" xfId="1" applyNumberFormat="1" applyFont="1" applyBorder="1"/>
    <xf numFmtId="3" fontId="9" fillId="0" borderId="33" xfId="1" applyNumberFormat="1" applyFont="1" applyBorder="1"/>
    <xf numFmtId="3" fontId="9" fillId="0" borderId="34" xfId="1" applyNumberFormat="1" applyFont="1" applyBorder="1"/>
    <xf numFmtId="3" fontId="9" fillId="0" borderId="37" xfId="1" applyNumberFormat="1" applyFont="1" applyBorder="1"/>
    <xf numFmtId="165" fontId="9" fillId="0" borderId="32" xfId="1" applyNumberFormat="1" applyFont="1" applyBorder="1"/>
    <xf numFmtId="165" fontId="9" fillId="0" borderId="37" xfId="1" applyNumberFormat="1" applyFont="1" applyBorder="1"/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164" fontId="11" fillId="0" borderId="33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164" fontId="10" fillId="0" borderId="44" xfId="0" applyNumberFormat="1" applyFont="1" applyBorder="1" applyAlignment="1">
      <alignment vertical="center" readingOrder="1"/>
    </xf>
    <xf numFmtId="164" fontId="10" fillId="0" borderId="45" xfId="0" applyNumberFormat="1" applyFont="1" applyBorder="1" applyAlignment="1">
      <alignment vertical="center" readingOrder="1"/>
    </xf>
    <xf numFmtId="164" fontId="11" fillId="0" borderId="45" xfId="0" applyNumberFormat="1" applyFont="1" applyBorder="1" applyAlignment="1">
      <alignment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5" fillId="0" borderId="48" xfId="0" applyFont="1" applyBorder="1" applyAlignment="1">
      <alignment horizontal="center" vertical="center" readingOrder="1"/>
    </xf>
    <xf numFmtId="0" fontId="5" fillId="0" borderId="42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11" fillId="0" borderId="8" xfId="0" applyNumberFormat="1" applyFont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1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K3" sqref="K3"/>
    </sheetView>
  </sheetViews>
  <sheetFormatPr defaultRowHeight="15" x14ac:dyDescent="0.25"/>
  <cols>
    <col min="1" max="1" width="17.42578125" customWidth="1"/>
    <col min="2" max="2" width="8.28515625" customWidth="1"/>
    <col min="3" max="3" width="11.28515625" customWidth="1"/>
    <col min="4" max="13" width="8.28515625" customWidth="1"/>
  </cols>
  <sheetData>
    <row r="1" spans="1:18" s="53" customFormat="1" ht="47.25" customHeight="1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49.5" customHeigh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21.7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8" ht="15.75" thickBot="1" x14ac:dyDescent="0.3">
      <c r="A4" s="29" t="s">
        <v>33</v>
      </c>
    </row>
    <row r="5" spans="1:18" ht="18.75" thickBot="1" x14ac:dyDescent="0.3">
      <c r="A5" s="1" t="s">
        <v>15</v>
      </c>
      <c r="B5" s="68" t="s">
        <v>19</v>
      </c>
      <c r="C5" s="69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7" t="s">
        <v>13</v>
      </c>
      <c r="B6" s="72" t="s">
        <v>20</v>
      </c>
      <c r="C6" s="73"/>
      <c r="D6" s="74" t="s">
        <v>24</v>
      </c>
      <c r="E6" s="74"/>
      <c r="F6" s="74"/>
      <c r="G6" s="75" t="s">
        <v>27</v>
      </c>
      <c r="H6" s="74"/>
      <c r="I6" s="76"/>
      <c r="J6" s="74" t="s">
        <v>30</v>
      </c>
      <c r="K6" s="74"/>
      <c r="L6" s="74"/>
      <c r="M6" s="77" t="s">
        <v>31</v>
      </c>
      <c r="N6" s="74"/>
      <c r="O6" s="76"/>
      <c r="P6" s="2"/>
      <c r="Q6" s="2"/>
      <c r="R6" s="2"/>
    </row>
    <row r="7" spans="1:18" ht="15.75" x14ac:dyDescent="0.25">
      <c r="A7" s="67"/>
      <c r="B7" s="57" t="s">
        <v>18</v>
      </c>
      <c r="C7" s="50" t="s">
        <v>21</v>
      </c>
      <c r="D7" s="7" t="s">
        <v>25</v>
      </c>
      <c r="E7" s="30" t="s">
        <v>19</v>
      </c>
      <c r="F7" s="59" t="s">
        <v>14</v>
      </c>
      <c r="G7" s="48" t="s">
        <v>28</v>
      </c>
      <c r="H7" s="30" t="s">
        <v>19</v>
      </c>
      <c r="I7" s="61" t="s">
        <v>14</v>
      </c>
      <c r="J7" s="47" t="s">
        <v>25</v>
      </c>
      <c r="K7" s="30" t="s">
        <v>19</v>
      </c>
      <c r="L7" s="63" t="s">
        <v>14</v>
      </c>
      <c r="M7" s="7" t="s">
        <v>25</v>
      </c>
      <c r="N7" s="31" t="s">
        <v>19</v>
      </c>
      <c r="O7" s="65" t="s">
        <v>14</v>
      </c>
      <c r="P7" s="2"/>
      <c r="Q7" s="2"/>
      <c r="R7" s="2"/>
    </row>
    <row r="8" spans="1:18" ht="16.5" thickBot="1" x14ac:dyDescent="0.3">
      <c r="A8" s="8" t="s">
        <v>16</v>
      </c>
      <c r="B8" s="58"/>
      <c r="C8" s="3" t="s">
        <v>22</v>
      </c>
      <c r="D8" s="49" t="s">
        <v>29</v>
      </c>
      <c r="E8" s="9" t="s">
        <v>26</v>
      </c>
      <c r="F8" s="60"/>
      <c r="G8" s="49" t="s">
        <v>29</v>
      </c>
      <c r="H8" s="9" t="s">
        <v>26</v>
      </c>
      <c r="I8" s="62"/>
      <c r="J8" s="49" t="s">
        <v>29</v>
      </c>
      <c r="K8" s="9" t="s">
        <v>26</v>
      </c>
      <c r="L8" s="64"/>
      <c r="M8" s="49" t="s">
        <v>29</v>
      </c>
      <c r="N8" s="10" t="s">
        <v>26</v>
      </c>
      <c r="O8" s="66"/>
      <c r="P8" s="2"/>
      <c r="Q8" s="2"/>
      <c r="R8" s="2"/>
    </row>
    <row r="9" spans="1:18" ht="15.75" x14ac:dyDescent="0.25">
      <c r="A9" s="5" t="s">
        <v>17</v>
      </c>
      <c r="B9" s="11">
        <v>637</v>
      </c>
      <c r="C9" s="12">
        <v>507</v>
      </c>
      <c r="D9" s="13">
        <v>455</v>
      </c>
      <c r="E9" s="14">
        <v>1331</v>
      </c>
      <c r="F9" s="44">
        <f>E9/E$23*100</f>
        <v>11.937219730941704</v>
      </c>
      <c r="G9" s="11">
        <v>78</v>
      </c>
      <c r="H9" s="14">
        <v>4338</v>
      </c>
      <c r="I9" s="40">
        <f>H9/H$23*100</f>
        <v>16.384031423499639</v>
      </c>
      <c r="J9" s="13">
        <v>49</v>
      </c>
      <c r="K9" s="14">
        <v>2636</v>
      </c>
      <c r="L9" s="40">
        <f>K9/K$23*100</f>
        <v>8.3898278111970459</v>
      </c>
      <c r="M9" s="23">
        <v>0</v>
      </c>
      <c r="N9" s="24">
        <v>0</v>
      </c>
      <c r="O9" s="38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15">
        <v>118</v>
      </c>
      <c r="C10" s="16">
        <v>19</v>
      </c>
      <c r="D10" s="17">
        <v>17</v>
      </c>
      <c r="E10" s="18">
        <v>22</v>
      </c>
      <c r="F10" s="39">
        <f t="shared" ref="F10:F23" si="0">E10/E$23*100</f>
        <v>0.19730941704035873</v>
      </c>
      <c r="G10" s="15">
        <v>7</v>
      </c>
      <c r="H10" s="18">
        <v>80</v>
      </c>
      <c r="I10" s="40">
        <f>H10/H$23*100</f>
        <v>0.30214903501151941</v>
      </c>
      <c r="J10" s="17">
        <v>5</v>
      </c>
      <c r="K10" s="18">
        <v>23</v>
      </c>
      <c r="L10" s="40">
        <f t="shared" ref="L10:L23" si="1">K10/K$23*100</f>
        <v>7.3204112161430981E-2</v>
      </c>
      <c r="M10" s="25">
        <v>0</v>
      </c>
      <c r="N10" s="26">
        <v>0</v>
      </c>
      <c r="O10" s="40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15">
        <v>3040</v>
      </c>
      <c r="C11" s="16">
        <v>327</v>
      </c>
      <c r="D11" s="17">
        <v>276</v>
      </c>
      <c r="E11" s="18">
        <v>443</v>
      </c>
      <c r="F11" s="39">
        <f t="shared" si="0"/>
        <v>3.9730941704035878</v>
      </c>
      <c r="G11" s="15">
        <v>63</v>
      </c>
      <c r="H11" s="18">
        <v>1793</v>
      </c>
      <c r="I11" s="40">
        <f t="shared" ref="I11:I23" si="3">H11/H$23*100</f>
        <v>6.7719152471956798</v>
      </c>
      <c r="J11" s="17">
        <v>34</v>
      </c>
      <c r="K11" s="18">
        <v>1981</v>
      </c>
      <c r="L11" s="40">
        <f t="shared" si="1"/>
        <v>6.3051020083389027</v>
      </c>
      <c r="M11" s="25">
        <v>0</v>
      </c>
      <c r="N11" s="26">
        <v>0</v>
      </c>
      <c r="O11" s="40">
        <f t="shared" si="2"/>
        <v>0</v>
      </c>
      <c r="P11" s="2"/>
      <c r="Q11" s="2"/>
      <c r="R11" s="2"/>
    </row>
    <row r="12" spans="1:18" ht="15.75" x14ac:dyDescent="0.25">
      <c r="A12" s="5" t="s">
        <v>2</v>
      </c>
      <c r="B12" s="15">
        <v>7903</v>
      </c>
      <c r="C12" s="16">
        <v>804</v>
      </c>
      <c r="D12" s="17">
        <v>698</v>
      </c>
      <c r="E12" s="18">
        <v>1514</v>
      </c>
      <c r="F12" s="39">
        <f t="shared" si="0"/>
        <v>13.578475336322871</v>
      </c>
      <c r="G12" s="15">
        <v>127</v>
      </c>
      <c r="H12" s="18">
        <v>2786</v>
      </c>
      <c r="I12" s="40">
        <f t="shared" si="3"/>
        <v>10.522340144276164</v>
      </c>
      <c r="J12" s="17">
        <v>121</v>
      </c>
      <c r="K12" s="18">
        <v>3853</v>
      </c>
      <c r="L12" s="40">
        <f t="shared" si="1"/>
        <v>12.26328018078233</v>
      </c>
      <c r="M12" s="25">
        <v>0</v>
      </c>
      <c r="N12" s="26">
        <v>0</v>
      </c>
      <c r="O12" s="40">
        <f t="shared" si="2"/>
        <v>0</v>
      </c>
      <c r="P12" s="2"/>
      <c r="Q12" s="2"/>
      <c r="R12" s="2"/>
    </row>
    <row r="13" spans="1:18" ht="15.75" x14ac:dyDescent="0.25">
      <c r="A13" s="5" t="s">
        <v>3</v>
      </c>
      <c r="B13" s="15">
        <v>6407</v>
      </c>
      <c r="C13" s="16">
        <v>891</v>
      </c>
      <c r="D13" s="17">
        <v>780</v>
      </c>
      <c r="E13" s="18">
        <v>1493</v>
      </c>
      <c r="F13" s="39">
        <f t="shared" si="0"/>
        <v>13.390134529147982</v>
      </c>
      <c r="G13" s="15">
        <v>129</v>
      </c>
      <c r="H13" s="18">
        <v>3253</v>
      </c>
      <c r="I13" s="40">
        <f t="shared" si="3"/>
        <v>12.286135136155909</v>
      </c>
      <c r="J13" s="17">
        <v>141</v>
      </c>
      <c r="K13" s="18">
        <v>6283</v>
      </c>
      <c r="L13" s="40">
        <f t="shared" si="1"/>
        <v>19.997453770011774</v>
      </c>
      <c r="M13" s="25">
        <v>0</v>
      </c>
      <c r="N13" s="26">
        <v>0</v>
      </c>
      <c r="O13" s="40">
        <f t="shared" si="2"/>
        <v>0</v>
      </c>
      <c r="P13" s="2"/>
      <c r="Q13" s="2"/>
      <c r="R13" s="2"/>
    </row>
    <row r="14" spans="1:18" ht="15.75" x14ac:dyDescent="0.25">
      <c r="A14" s="5" t="s">
        <v>4</v>
      </c>
      <c r="B14" s="15">
        <v>5342</v>
      </c>
      <c r="C14" s="16">
        <v>1053</v>
      </c>
      <c r="D14" s="17">
        <v>951</v>
      </c>
      <c r="E14" s="18">
        <v>2310</v>
      </c>
      <c r="F14" s="39">
        <f t="shared" si="0"/>
        <v>20.717488789237667</v>
      </c>
      <c r="G14" s="15">
        <v>125</v>
      </c>
      <c r="H14" s="18">
        <v>3720</v>
      </c>
      <c r="I14" s="40">
        <f t="shared" si="3"/>
        <v>14.049930128035653</v>
      </c>
      <c r="J14" s="17">
        <v>126</v>
      </c>
      <c r="K14" s="18">
        <v>5770</v>
      </c>
      <c r="L14" s="40">
        <f t="shared" si="1"/>
        <v>18.364683790063339</v>
      </c>
      <c r="M14" s="25">
        <v>3</v>
      </c>
      <c r="N14" s="26">
        <v>246</v>
      </c>
      <c r="O14" s="40">
        <f t="shared" si="2"/>
        <v>97.61904761904762</v>
      </c>
      <c r="P14" s="2"/>
      <c r="Q14" s="2"/>
      <c r="R14" s="2"/>
    </row>
    <row r="15" spans="1:18" ht="15.75" x14ac:dyDescent="0.25">
      <c r="A15" s="5" t="s">
        <v>5</v>
      </c>
      <c r="B15" s="15">
        <v>2955</v>
      </c>
      <c r="C15" s="16">
        <v>847</v>
      </c>
      <c r="D15" s="17">
        <v>770</v>
      </c>
      <c r="E15" s="18">
        <v>1910</v>
      </c>
      <c r="F15" s="39">
        <f t="shared" si="0"/>
        <v>17.130044843049326</v>
      </c>
      <c r="G15" s="15">
        <v>137</v>
      </c>
      <c r="H15" s="18">
        <v>4875</v>
      </c>
      <c r="I15" s="40">
        <f t="shared" si="3"/>
        <v>18.412206821014465</v>
      </c>
      <c r="J15" s="17">
        <v>97</v>
      </c>
      <c r="K15" s="18">
        <v>5313</v>
      </c>
      <c r="L15" s="40">
        <f t="shared" si="1"/>
        <v>16.910149909290556</v>
      </c>
      <c r="M15" s="25">
        <v>0</v>
      </c>
      <c r="N15" s="26">
        <v>0</v>
      </c>
      <c r="O15" s="40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15">
        <v>887</v>
      </c>
      <c r="C16" s="16">
        <v>304</v>
      </c>
      <c r="D16" s="17">
        <v>282</v>
      </c>
      <c r="E16" s="18">
        <v>864</v>
      </c>
      <c r="F16" s="39">
        <f t="shared" si="0"/>
        <v>7.7488789237668163</v>
      </c>
      <c r="G16" s="15">
        <v>44</v>
      </c>
      <c r="H16" s="18">
        <v>1694</v>
      </c>
      <c r="I16" s="40">
        <f t="shared" si="3"/>
        <v>6.398005816368924</v>
      </c>
      <c r="J16" s="17">
        <v>42</v>
      </c>
      <c r="K16" s="18">
        <v>2515</v>
      </c>
      <c r="L16" s="40">
        <f t="shared" si="1"/>
        <v>8.0047105254782132</v>
      </c>
      <c r="M16" s="25">
        <v>1</v>
      </c>
      <c r="N16" s="26">
        <v>6</v>
      </c>
      <c r="O16" s="40">
        <f t="shared" si="2"/>
        <v>2.3809523809523809</v>
      </c>
      <c r="P16" s="2"/>
      <c r="Q16" s="2"/>
      <c r="R16" s="2"/>
    </row>
    <row r="17" spans="1:18" ht="15.75" x14ac:dyDescent="0.25">
      <c r="A17" s="5" t="s">
        <v>7</v>
      </c>
      <c r="B17" s="15">
        <v>364</v>
      </c>
      <c r="C17" s="16">
        <v>130</v>
      </c>
      <c r="D17" s="17">
        <v>122</v>
      </c>
      <c r="E17" s="18">
        <v>300</v>
      </c>
      <c r="F17" s="39">
        <f t="shared" si="0"/>
        <v>2.6905829596412558</v>
      </c>
      <c r="G17" s="15">
        <v>24</v>
      </c>
      <c r="H17" s="18">
        <v>1040</v>
      </c>
      <c r="I17" s="40">
        <f t="shared" si="3"/>
        <v>3.9279374551497526</v>
      </c>
      <c r="J17" s="17">
        <v>20</v>
      </c>
      <c r="K17" s="18">
        <v>1482</v>
      </c>
      <c r="L17" s="40">
        <f t="shared" si="1"/>
        <v>4.7168910531843782</v>
      </c>
      <c r="M17" s="25">
        <v>0</v>
      </c>
      <c r="N17" s="26">
        <v>0</v>
      </c>
      <c r="O17" s="40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15">
        <v>133</v>
      </c>
      <c r="C18" s="16">
        <v>45</v>
      </c>
      <c r="D18" s="17">
        <v>41</v>
      </c>
      <c r="E18" s="18">
        <v>165</v>
      </c>
      <c r="F18" s="39">
        <f t="shared" si="0"/>
        <v>1.4798206278026906</v>
      </c>
      <c r="G18" s="15">
        <v>10</v>
      </c>
      <c r="H18" s="18">
        <v>573</v>
      </c>
      <c r="I18" s="40">
        <f t="shared" si="3"/>
        <v>2.1641424632700081</v>
      </c>
      <c r="J18" s="17">
        <v>7</v>
      </c>
      <c r="K18" s="18">
        <v>883</v>
      </c>
      <c r="L18" s="40">
        <f t="shared" si="1"/>
        <v>2.8104013495018938</v>
      </c>
      <c r="M18" s="25">
        <v>0</v>
      </c>
      <c r="N18" s="26">
        <v>0</v>
      </c>
      <c r="O18" s="40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15">
        <v>181</v>
      </c>
      <c r="C19" s="16">
        <v>60</v>
      </c>
      <c r="D19" s="17">
        <v>55</v>
      </c>
      <c r="E19" s="18">
        <v>256</v>
      </c>
      <c r="F19" s="39">
        <f t="shared" si="0"/>
        <v>2.2959641255605381</v>
      </c>
      <c r="G19" s="15">
        <v>12</v>
      </c>
      <c r="H19" s="18">
        <v>820</v>
      </c>
      <c r="I19" s="40">
        <f t="shared" si="3"/>
        <v>3.0970276088680739</v>
      </c>
      <c r="J19" s="17">
        <v>2</v>
      </c>
      <c r="K19" s="18">
        <v>350</v>
      </c>
      <c r="L19" s="40">
        <f t="shared" si="1"/>
        <v>1.1139756198478628</v>
      </c>
      <c r="M19" s="25">
        <v>0</v>
      </c>
      <c r="N19" s="26">
        <v>0</v>
      </c>
      <c r="O19" s="40">
        <f t="shared" si="2"/>
        <v>0</v>
      </c>
      <c r="P19" s="2"/>
      <c r="Q19" s="2"/>
      <c r="R19" s="2"/>
    </row>
    <row r="20" spans="1:18" ht="15.75" x14ac:dyDescent="0.25">
      <c r="A20" s="5" t="s">
        <v>10</v>
      </c>
      <c r="B20" s="15">
        <v>78</v>
      </c>
      <c r="C20" s="16">
        <v>28</v>
      </c>
      <c r="D20" s="17">
        <v>25</v>
      </c>
      <c r="E20" s="18">
        <v>109</v>
      </c>
      <c r="F20" s="39">
        <f t="shared" si="0"/>
        <v>0.97757847533632281</v>
      </c>
      <c r="G20" s="15">
        <v>4</v>
      </c>
      <c r="H20" s="18">
        <v>495</v>
      </c>
      <c r="I20" s="40">
        <f t="shared" si="3"/>
        <v>1.8695471541337765</v>
      </c>
      <c r="J20" s="17">
        <v>3</v>
      </c>
      <c r="K20" s="18">
        <v>230</v>
      </c>
      <c r="L20" s="40">
        <f t="shared" si="1"/>
        <v>0.73204112161430979</v>
      </c>
      <c r="M20" s="25">
        <v>0</v>
      </c>
      <c r="N20" s="26">
        <v>0</v>
      </c>
      <c r="O20" s="40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15">
        <v>61</v>
      </c>
      <c r="C21" s="16">
        <v>8</v>
      </c>
      <c r="D21" s="17">
        <v>7</v>
      </c>
      <c r="E21" s="18">
        <v>23</v>
      </c>
      <c r="F21" s="39">
        <f t="shared" si="0"/>
        <v>0.20627802690582958</v>
      </c>
      <c r="G21" s="15">
        <v>2</v>
      </c>
      <c r="H21" s="18">
        <v>405</v>
      </c>
      <c r="I21" s="40">
        <f t="shared" si="3"/>
        <v>1.5296294897458171</v>
      </c>
      <c r="J21" s="17">
        <v>2</v>
      </c>
      <c r="K21" s="18">
        <v>100</v>
      </c>
      <c r="L21" s="40">
        <f t="shared" si="1"/>
        <v>0.31827874852796079</v>
      </c>
      <c r="M21" s="25">
        <v>0</v>
      </c>
      <c r="N21" s="26">
        <v>0</v>
      </c>
      <c r="O21" s="40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19">
        <v>14</v>
      </c>
      <c r="C22" s="20">
        <v>5</v>
      </c>
      <c r="D22" s="21">
        <v>3</v>
      </c>
      <c r="E22" s="22">
        <v>410</v>
      </c>
      <c r="F22" s="45">
        <f t="shared" si="0"/>
        <v>3.6771300448430493</v>
      </c>
      <c r="G22" s="19">
        <v>2</v>
      </c>
      <c r="H22" s="22">
        <v>605</v>
      </c>
      <c r="I22" s="41">
        <f t="shared" si="3"/>
        <v>2.2850020772746156</v>
      </c>
      <c r="J22" s="21">
        <v>0</v>
      </c>
      <c r="K22" s="22">
        <v>0</v>
      </c>
      <c r="L22" s="41">
        <f t="shared" si="1"/>
        <v>0</v>
      </c>
      <c r="M22" s="27">
        <v>0</v>
      </c>
      <c r="N22" s="28">
        <v>0</v>
      </c>
      <c r="O22" s="41">
        <f t="shared" si="2"/>
        <v>0</v>
      </c>
      <c r="P22" s="2"/>
      <c r="Q22" s="2"/>
      <c r="R22" s="2"/>
    </row>
    <row r="23" spans="1:18" ht="15.75" thickBot="1" x14ac:dyDescent="0.3">
      <c r="A23" s="43" t="s">
        <v>18</v>
      </c>
      <c r="B23" s="32">
        <v>28120</v>
      </c>
      <c r="C23" s="33">
        <v>5028</v>
      </c>
      <c r="D23" s="34">
        <v>4482</v>
      </c>
      <c r="E23" s="35">
        <v>11150</v>
      </c>
      <c r="F23" s="46">
        <f t="shared" si="0"/>
        <v>100</v>
      </c>
      <c r="G23" s="32">
        <v>764</v>
      </c>
      <c r="H23" s="35">
        <v>26477</v>
      </c>
      <c r="I23" s="52">
        <f t="shared" si="3"/>
        <v>100</v>
      </c>
      <c r="J23" s="34">
        <v>649</v>
      </c>
      <c r="K23" s="35">
        <v>31419</v>
      </c>
      <c r="L23" s="42">
        <f t="shared" si="1"/>
        <v>100</v>
      </c>
      <c r="M23" s="36">
        <v>4</v>
      </c>
      <c r="N23" s="37">
        <v>252</v>
      </c>
      <c r="O23" s="42">
        <f t="shared" si="2"/>
        <v>100</v>
      </c>
      <c r="P23" s="4"/>
      <c r="Q23" s="4"/>
      <c r="R23" s="4"/>
    </row>
    <row r="25" spans="1:18" x14ac:dyDescent="0.25">
      <c r="A25" s="54" t="s">
        <v>34</v>
      </c>
      <c r="B25" s="54"/>
      <c r="C25" s="54"/>
      <c r="D25" s="54"/>
      <c r="E25" s="5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